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epty\SIRUP\2017\"/>
    </mc:Choice>
  </mc:AlternateContent>
  <bookViews>
    <workbookView xWindow="0" yWindow="0" windowWidth="24000" windowHeight="85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" l="1"/>
  <c r="H43" i="1"/>
  <c r="G43" i="1"/>
  <c r="E43" i="1"/>
</calcChain>
</file>

<file path=xl/sharedStrings.xml><?xml version="1.0" encoding="utf-8"?>
<sst xmlns="http://schemas.openxmlformats.org/spreadsheetml/2006/main" count="213" uniqueCount="107">
  <si>
    <t xml:space="preserve">REKAP PAKET PENGADAAN BARANG DAN JASA </t>
  </si>
  <si>
    <t xml:space="preserve">DINAS PENDIDIKAN DAN KEBUDAYAAN KABUPATEN KENDAL </t>
  </si>
  <si>
    <t>TAHUN ANGGARAN 2017</t>
  </si>
  <si>
    <t>NO</t>
  </si>
  <si>
    <t xml:space="preserve">NAMA KEGIATAN </t>
  </si>
  <si>
    <t xml:space="preserve">NAMA PAKET KEGIATAN </t>
  </si>
  <si>
    <t>NO REKENING</t>
  </si>
  <si>
    <t xml:space="preserve">JUMLAH </t>
  </si>
  <si>
    <t xml:space="preserve">METODE </t>
  </si>
  <si>
    <t>PENGELOLA</t>
  </si>
  <si>
    <t>KETERANGAN</t>
  </si>
  <si>
    <t>LELANG</t>
  </si>
  <si>
    <t>PENGADAAN 
LANGSUNG</t>
  </si>
  <si>
    <t>E PURCASHING</t>
  </si>
  <si>
    <t>√</t>
  </si>
  <si>
    <t xml:space="preserve">Subbag Umum &amp; Kepegawaian </t>
  </si>
  <si>
    <t xml:space="preserve">Pengadaan Pakaian Dinas Beserta Perlengkapannya </t>
  </si>
  <si>
    <t>Belanja Pakaian Dinas dan Atributnya</t>
  </si>
  <si>
    <t>1.01.1.01.01.03.02.5.2.2.12.04</t>
  </si>
  <si>
    <t>INPUT/UMUMKAN</t>
  </si>
  <si>
    <t>Bantuan Rehab Ruang Kelas Rusak SMP/SMPLB 2014</t>
  </si>
  <si>
    <t>Rehab Ruang Kelas Rusak SMP</t>
  </si>
  <si>
    <t>1.01.1.01.01.16.105.5 . 2 . 2 . 20 . 05</t>
  </si>
  <si>
    <t>Seksi Sarana Prasarana SMP</t>
  </si>
  <si>
    <t>Bantuan Pengadaan Buku Perpustakaan SD/SDLB 2014</t>
  </si>
  <si>
    <t>Pengadaan Buku Koleksi Perpustakaan SD</t>
  </si>
  <si>
    <t>1.01.1.01.01.16.109.5 . 2 . 3 . 82 . 01</t>
  </si>
  <si>
    <t>Seksi Sarana Prasarana SD</t>
  </si>
  <si>
    <t xml:space="preserve">Bantuan Pengadaan Buku Perpustakaan SMP/SMPLB 2014 </t>
  </si>
  <si>
    <t>Pengadaan Buku Perpustakaan SMP</t>
  </si>
  <si>
    <t>1.01.1.01.01.16.110.5.2.3.82.01</t>
  </si>
  <si>
    <t>Bantuan Pengadaan Alat Laboratorium IPA SMP 2014</t>
  </si>
  <si>
    <t>Pengadaan Alat Lab IPA SMP</t>
  </si>
  <si>
    <t>1.01.1.01.01.16.111.5.2. 3 . 37 . 04</t>
  </si>
  <si>
    <t xml:space="preserve">Dana Alokasi Khusus (DAK) dan Pendamping DAK Pendidikan SD </t>
  </si>
  <si>
    <t>1.01.1.01.01.16.120.5 . 2 . 3 . 82 . 01</t>
  </si>
  <si>
    <t>Jasa Konsultan Perencanaan</t>
  </si>
  <si>
    <t>1.01.1.01.01.16.120.5 . 2 . 2 . 21 . 02</t>
  </si>
  <si>
    <t xml:space="preserve">Jasa Konsultan Pengawasan </t>
  </si>
  <si>
    <t>1.01.1.01.01.16.120.5 . 2 . 2 . 21 . 03</t>
  </si>
  <si>
    <t>Pengadaan Meubelair SMP</t>
  </si>
  <si>
    <t>1.01.1.01.01.16.121.5 . 2 . 3 . 28 . 01</t>
  </si>
  <si>
    <t>Bantuan Pengadaan Alat TIK Pembelajaran SD/SDLB 2014</t>
  </si>
  <si>
    <t>Pengadaan Alat TIK SD</t>
  </si>
  <si>
    <t>1.01.1.01.01.16.146.5 . 2 . 3 . 29 . 01</t>
  </si>
  <si>
    <t xml:space="preserve">Dana Alokasi Khusus (DAK) Pendidikan SD/SMP 2011 </t>
  </si>
  <si>
    <t>Pengadaan Media Pendidikan SD</t>
  </si>
  <si>
    <t>1.01.1.01.01.16.155.5 . 2 . 3 . 37 . 13</t>
  </si>
  <si>
    <t>Buku Koleksi Perpustakaan SD</t>
  </si>
  <si>
    <t>1.01.1.01.01.16.155.5 . 2 . 3 . 82 . 01</t>
  </si>
  <si>
    <t>Bantuan Pengadaan Alat Lab IPA SMP 2013</t>
  </si>
  <si>
    <t>Alat Lab IPA</t>
  </si>
  <si>
    <t>1.01.1.01.01.16.160.5 . 2 . 3 . 37 . 04</t>
  </si>
  <si>
    <t>Bantuan Rehab Ruang Kelas Rusak SMP/SMPLB 2013</t>
  </si>
  <si>
    <t>Rehab Ruang kelas SMP</t>
  </si>
  <si>
    <t>1.01.1.01.01.16.163.5 . 2 . 2 . 20 . 05</t>
  </si>
  <si>
    <t>Dana Alokasi Khusus (DAK) dan Pendamping DAK Pendidikan SD/SMP 2014</t>
  </si>
  <si>
    <t>1.01.1.01.01.16.186.5 . 2 . 3 . 37 . 13</t>
  </si>
  <si>
    <t>1.01.1.01.01.16.186.5 . 2 . 3 . 82 . 01</t>
  </si>
  <si>
    <t>Bantuan Pengadaan Buku Perpustakaan SD/SDLB dan SMP/SMPLB 2015</t>
  </si>
  <si>
    <t xml:space="preserve">Pengadaan Buku Perpustakaan Sd dan SMP </t>
  </si>
  <si>
    <t>1.01.1.01.01.16.209.5 . 2 . 3 . 82 . 01</t>
  </si>
  <si>
    <t>Pengadaan Alat Lab IPA/Bahasa SMP</t>
  </si>
  <si>
    <t>Pengadaan alat Lab Bahasa SMP</t>
  </si>
  <si>
    <t>1.01.1.01.01.16.229.5 . 2 . 3 . 36 . 63</t>
  </si>
  <si>
    <t>Pengadaan Buku Perpustakaan Sekolah Dasar (SD)</t>
  </si>
  <si>
    <t>Pengadaan Buku Perpustakaan SD</t>
  </si>
  <si>
    <t>1.01.1.01.01.16.238.5 . 2 . 3 . 82 . 01</t>
  </si>
  <si>
    <t>Pengadaan Buku Perpustakaan Sekolah Menengah Pertama (SMP)</t>
  </si>
  <si>
    <t>1.01.1.01.01.16.239.5 . 2 . 3 . 82 . 01</t>
  </si>
  <si>
    <t>Pengadaan Perangkat Sistem Evaluasi Kegiatan Belajar Siswa SD</t>
  </si>
  <si>
    <t>Pengadaan Scanner LJK SD</t>
  </si>
  <si>
    <t>1.01.1.01.01.16.242.5 . 2 . 3 . 27 . 05</t>
  </si>
  <si>
    <t>Pengadaan Sarana dan Prasarana Sekolah Dasar</t>
  </si>
  <si>
    <t>Rehab Gedung/Prasarana SD</t>
  </si>
  <si>
    <t>1.01.1.01.01.16.243.5 . 2 . 2 . 20 . 05</t>
  </si>
  <si>
    <t>1.01.1.01.01.16.243.5 . 2 . 2 . 21 . 02</t>
  </si>
  <si>
    <t>1.01.1.01.01.16.243.5 . 2 . 2 . 21 . 03</t>
  </si>
  <si>
    <t>Pengadaan Sarana dan Prasarana Sekolah Menengah Pertama</t>
  </si>
  <si>
    <t>Rehab Prasarana Lingkungan Sekolah</t>
  </si>
  <si>
    <t>1.01.1.01.01.16.244.5 . 2 . 2 . 20 . 05</t>
  </si>
  <si>
    <t>Pengadaan Komputer Server dan Clien</t>
  </si>
  <si>
    <t>1.01.1.01.01.16.244.5 . 2 . 3 . 29 . 02</t>
  </si>
  <si>
    <t>Pengadaan Perangkat Sistem Evaluasi Kegiatan Belajar Siswa SMP</t>
  </si>
  <si>
    <t>Pengadaan Scanner LJK SMP</t>
  </si>
  <si>
    <t>1.01.1.01.01.16.268.5 . 2 . 3 . 27 . 05</t>
  </si>
  <si>
    <t>Fasilitasi partisipasi masyarakat dalam pengelolaan kekayaan budaya</t>
  </si>
  <si>
    <t>Pengadaan Buku Sejarah Kendal Tumenggung Bahurekso</t>
  </si>
  <si>
    <t>2.16.1.01.01.6 . 01.5 . 2 . 3 . 82 . 09</t>
  </si>
  <si>
    <t xml:space="preserve">Bidang Kebudayaan </t>
  </si>
  <si>
    <t>Penerapan Sistem dan Informasi Manajemen Pendidikan (Datadik)</t>
  </si>
  <si>
    <t>Pengadaan Dekstop All In One</t>
  </si>
  <si>
    <t>1.01 . 1.01.01 . 22 . 17.5.2.3.29.02</t>
  </si>
  <si>
    <t>Subbag PEP</t>
  </si>
  <si>
    <t xml:space="preserve">Pengadaan Laptop </t>
  </si>
  <si>
    <t>1.01 . 1.01.01 . 22 . 17.5.2.3.29.04</t>
  </si>
  <si>
    <t>Pengadaan Camera SLR</t>
  </si>
  <si>
    <t>1.01 . 1.01.01 . 22 . 17.5.2.3.31.01</t>
  </si>
  <si>
    <t xml:space="preserve">Pengadaan LCD Proyektor </t>
  </si>
  <si>
    <t xml:space="preserve">Pengadaan Aplikasi Pendataan Pendidikan </t>
  </si>
  <si>
    <t>1.01 . 1.01.01 . 22 . 17.5.2.3.95.01</t>
  </si>
  <si>
    <t>Kajian Sekolah Inklusi di Kabupaten Kendal</t>
  </si>
  <si>
    <t xml:space="preserve">Jasa Penyusunan Kajian Sekolah Inklusi di Kabupaten Kendal </t>
  </si>
  <si>
    <t>1.01 . 1.01.01 . 22 . 43.5.2.2.21.02</t>
  </si>
  <si>
    <t>Pengembangan dan Pengelolaan Website Dinas Pendidikan</t>
  </si>
  <si>
    <t xml:space="preserve">Belanja Pengembangan website </t>
  </si>
  <si>
    <t>1.01 . 1.01.01 . 22 . 45.5.2.3.95.01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</si>
</sst>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41" fontId="0" fillId="0" borderId="0" xfId="1" applyFont="1"/>
    <xf numFmtId="0" fontId="3" fillId="2" borderId="1" xfId="0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top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41" fontId="0" fillId="2" borderId="1" xfId="1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vertical="top" wrapText="1"/>
    </xf>
    <xf numFmtId="0" fontId="0" fillId="2" borderId="4" xfId="0" applyFill="1" applyBorder="1" applyAlignment="1">
      <alignment horizontal="center" vertical="top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 applyAlignment="1">
      <alignment horizontal="center" vertical="top"/>
    </xf>
    <xf numFmtId="0" fontId="0" fillId="2" borderId="7" xfId="0" applyFill="1" applyBorder="1" applyAlignment="1">
      <alignment vertical="top" wrapText="1"/>
    </xf>
    <xf numFmtId="0" fontId="0" fillId="2" borderId="3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41" fontId="3" fillId="2" borderId="1" xfId="1" applyFont="1" applyFill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A34" workbookViewId="0">
      <selection activeCell="I46" sqref="I46"/>
    </sheetView>
  </sheetViews>
  <sheetFormatPr defaultRowHeight="15" x14ac:dyDescent="0.25"/>
  <cols>
    <col min="1" max="1" width="4.28515625" customWidth="1"/>
    <col min="2" max="2" width="45.5703125" customWidth="1"/>
    <col min="3" max="3" width="39" customWidth="1"/>
    <col min="4" max="4" width="32" customWidth="1"/>
    <col min="5" max="5" width="15.42578125" customWidth="1"/>
    <col min="6" max="6" width="11.42578125" customWidth="1"/>
    <col min="7" max="7" width="12.7109375" customWidth="1"/>
    <col min="8" max="8" width="13.42578125" customWidth="1"/>
    <col min="9" max="9" width="28.85546875" customWidth="1"/>
    <col min="10" max="10" width="19" customWidth="1"/>
  </cols>
  <sheetData>
    <row r="1" spans="1:10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E4" s="2"/>
    </row>
    <row r="5" spans="1:10" x14ac:dyDescent="0.25">
      <c r="E5" s="2"/>
    </row>
    <row r="6" spans="1:10" x14ac:dyDescent="0.2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3" t="s">
        <v>8</v>
      </c>
      <c r="G6" s="3"/>
      <c r="H6" s="3"/>
      <c r="I6" s="3" t="s">
        <v>9</v>
      </c>
      <c r="J6" s="3" t="s">
        <v>10</v>
      </c>
    </row>
    <row r="7" spans="1:10" ht="30" x14ac:dyDescent="0.25">
      <c r="A7" s="3"/>
      <c r="B7" s="3"/>
      <c r="C7" s="3"/>
      <c r="D7" s="3"/>
      <c r="E7" s="4"/>
      <c r="F7" s="5" t="s">
        <v>11</v>
      </c>
      <c r="G7" s="6" t="s">
        <v>12</v>
      </c>
      <c r="H7" s="5" t="s">
        <v>13</v>
      </c>
      <c r="I7" s="3"/>
      <c r="J7" s="3"/>
    </row>
    <row r="8" spans="1:10" ht="30" x14ac:dyDescent="0.25">
      <c r="A8" s="7">
        <v>1</v>
      </c>
      <c r="B8" s="8" t="s">
        <v>16</v>
      </c>
      <c r="C8" s="8" t="s">
        <v>17</v>
      </c>
      <c r="D8" s="9" t="s">
        <v>18</v>
      </c>
      <c r="E8" s="10">
        <v>1357360000</v>
      </c>
      <c r="F8" s="11" t="s">
        <v>14</v>
      </c>
      <c r="G8" s="9"/>
      <c r="H8" s="9"/>
      <c r="I8" s="9" t="s">
        <v>15</v>
      </c>
      <c r="J8" s="9" t="s">
        <v>19</v>
      </c>
    </row>
    <row r="9" spans="1:10" ht="30" x14ac:dyDescent="0.25">
      <c r="A9" s="12">
        <v>2</v>
      </c>
      <c r="B9" s="13" t="s">
        <v>20</v>
      </c>
      <c r="C9" s="8" t="s">
        <v>21</v>
      </c>
      <c r="D9" s="9" t="s">
        <v>22</v>
      </c>
      <c r="E9" s="10">
        <v>200000000</v>
      </c>
      <c r="F9" s="9"/>
      <c r="G9" s="11" t="s">
        <v>14</v>
      </c>
      <c r="H9" s="9"/>
      <c r="I9" s="9" t="s">
        <v>23</v>
      </c>
      <c r="J9" s="9" t="s">
        <v>19</v>
      </c>
    </row>
    <row r="10" spans="1:10" ht="30" x14ac:dyDescent="0.25">
      <c r="A10" s="7">
        <v>3</v>
      </c>
      <c r="B10" s="8" t="s">
        <v>24</v>
      </c>
      <c r="C10" s="8" t="s">
        <v>25</v>
      </c>
      <c r="D10" s="9" t="s">
        <v>26</v>
      </c>
      <c r="E10" s="10">
        <v>550000000</v>
      </c>
      <c r="F10" s="11" t="s">
        <v>14</v>
      </c>
      <c r="G10" s="9"/>
      <c r="H10" s="9"/>
      <c r="I10" s="9" t="s">
        <v>27</v>
      </c>
      <c r="J10" s="9" t="s">
        <v>19</v>
      </c>
    </row>
    <row r="11" spans="1:10" ht="30" x14ac:dyDescent="0.25">
      <c r="A11" s="7">
        <v>4</v>
      </c>
      <c r="B11" s="8" t="s">
        <v>28</v>
      </c>
      <c r="C11" s="8" t="s">
        <v>29</v>
      </c>
      <c r="D11" s="9" t="s">
        <v>30</v>
      </c>
      <c r="E11" s="10">
        <v>330000000</v>
      </c>
      <c r="F11" s="11" t="s">
        <v>14</v>
      </c>
      <c r="G11" s="9"/>
      <c r="H11" s="9"/>
      <c r="I11" s="9" t="s">
        <v>23</v>
      </c>
      <c r="J11" s="9" t="s">
        <v>19</v>
      </c>
    </row>
    <row r="12" spans="1:10" ht="30" x14ac:dyDescent="0.25">
      <c r="A12" s="7">
        <v>5</v>
      </c>
      <c r="B12" s="8" t="s">
        <v>31</v>
      </c>
      <c r="C12" s="8" t="s">
        <v>32</v>
      </c>
      <c r="D12" s="9" t="s">
        <v>33</v>
      </c>
      <c r="E12" s="10">
        <v>750000000</v>
      </c>
      <c r="F12" s="11" t="s">
        <v>14</v>
      </c>
      <c r="G12" s="9"/>
      <c r="H12" s="9"/>
      <c r="I12" s="9" t="s">
        <v>23</v>
      </c>
      <c r="J12" s="9" t="s">
        <v>19</v>
      </c>
    </row>
    <row r="13" spans="1:10" ht="30" x14ac:dyDescent="0.25">
      <c r="A13" s="12">
        <v>6</v>
      </c>
      <c r="B13" s="13" t="s">
        <v>34</v>
      </c>
      <c r="C13" s="8" t="s">
        <v>25</v>
      </c>
      <c r="D13" s="9" t="s">
        <v>35</v>
      </c>
      <c r="E13" s="10">
        <v>3800000000</v>
      </c>
      <c r="F13" s="11" t="s">
        <v>14</v>
      </c>
      <c r="G13" s="9"/>
      <c r="H13" s="9"/>
      <c r="I13" s="9" t="s">
        <v>27</v>
      </c>
      <c r="J13" s="9" t="s">
        <v>19</v>
      </c>
    </row>
    <row r="14" spans="1:10" x14ac:dyDescent="0.25">
      <c r="A14" s="14"/>
      <c r="B14" s="15"/>
      <c r="C14" s="8" t="s">
        <v>36</v>
      </c>
      <c r="D14" s="9" t="s">
        <v>37</v>
      </c>
      <c r="E14" s="10">
        <v>40000000</v>
      </c>
      <c r="F14" s="9"/>
      <c r="G14" s="11" t="s">
        <v>14</v>
      </c>
      <c r="H14" s="9"/>
      <c r="I14" s="9" t="s">
        <v>27</v>
      </c>
      <c r="J14" s="9" t="s">
        <v>19</v>
      </c>
    </row>
    <row r="15" spans="1:10" x14ac:dyDescent="0.25">
      <c r="A15" s="16"/>
      <c r="B15" s="17"/>
      <c r="C15" s="8" t="s">
        <v>38</v>
      </c>
      <c r="D15" s="9" t="s">
        <v>39</v>
      </c>
      <c r="E15" s="10">
        <v>20000000</v>
      </c>
      <c r="F15" s="9"/>
      <c r="G15" s="11" t="s">
        <v>14</v>
      </c>
      <c r="H15" s="9"/>
      <c r="I15" s="9" t="s">
        <v>27</v>
      </c>
      <c r="J15" s="9" t="s">
        <v>19</v>
      </c>
    </row>
    <row r="16" spans="1:10" x14ac:dyDescent="0.25">
      <c r="A16" s="16">
        <v>7</v>
      </c>
      <c r="B16" s="17"/>
      <c r="C16" s="8" t="s">
        <v>40</v>
      </c>
      <c r="D16" s="9" t="s">
        <v>41</v>
      </c>
      <c r="E16" s="10">
        <v>68000000</v>
      </c>
      <c r="F16" s="9"/>
      <c r="G16" s="11" t="s">
        <v>14</v>
      </c>
      <c r="H16" s="9"/>
      <c r="I16" s="9" t="s">
        <v>23</v>
      </c>
      <c r="J16" s="9" t="s">
        <v>19</v>
      </c>
    </row>
    <row r="17" spans="1:10" ht="30" x14ac:dyDescent="0.25">
      <c r="A17" s="7">
        <v>8</v>
      </c>
      <c r="B17" s="8" t="s">
        <v>42</v>
      </c>
      <c r="C17" s="8" t="s">
        <v>43</v>
      </c>
      <c r="D17" s="9" t="s">
        <v>44</v>
      </c>
      <c r="E17" s="10">
        <v>300000000</v>
      </c>
      <c r="F17" s="11" t="s">
        <v>14</v>
      </c>
      <c r="G17" s="9"/>
      <c r="H17" s="9"/>
      <c r="I17" s="9" t="s">
        <v>27</v>
      </c>
      <c r="J17" s="9" t="s">
        <v>19</v>
      </c>
    </row>
    <row r="18" spans="1:10" ht="30" x14ac:dyDescent="0.25">
      <c r="A18" s="18">
        <v>9</v>
      </c>
      <c r="B18" s="13" t="s">
        <v>45</v>
      </c>
      <c r="C18" s="8" t="s">
        <v>46</v>
      </c>
      <c r="D18" s="9" t="s">
        <v>47</v>
      </c>
      <c r="E18" s="10">
        <v>161850000</v>
      </c>
      <c r="F18" s="11" t="s">
        <v>14</v>
      </c>
      <c r="G18" s="9"/>
      <c r="H18" s="9"/>
      <c r="I18" s="9" t="s">
        <v>27</v>
      </c>
      <c r="J18" s="9" t="s">
        <v>19</v>
      </c>
    </row>
    <row r="19" spans="1:10" x14ac:dyDescent="0.25">
      <c r="A19" s="19"/>
      <c r="B19" s="17"/>
      <c r="C19" s="8" t="s">
        <v>48</v>
      </c>
      <c r="D19" s="9" t="s">
        <v>49</v>
      </c>
      <c r="E19" s="10">
        <v>243490000</v>
      </c>
      <c r="F19" s="11" t="s">
        <v>14</v>
      </c>
      <c r="G19" s="9"/>
      <c r="H19" s="9"/>
      <c r="I19" s="9" t="s">
        <v>27</v>
      </c>
      <c r="J19" s="9" t="s">
        <v>19</v>
      </c>
    </row>
    <row r="20" spans="1:10" x14ac:dyDescent="0.25">
      <c r="A20" s="7">
        <v>10</v>
      </c>
      <c r="B20" s="8" t="s">
        <v>50</v>
      </c>
      <c r="C20" s="8" t="s">
        <v>51</v>
      </c>
      <c r="D20" s="9" t="s">
        <v>52</v>
      </c>
      <c r="E20" s="10">
        <v>300000000</v>
      </c>
      <c r="F20" s="11" t="s">
        <v>14</v>
      </c>
      <c r="G20" s="9"/>
      <c r="H20" s="9"/>
      <c r="I20" s="9" t="s">
        <v>23</v>
      </c>
      <c r="J20" s="9" t="s">
        <v>19</v>
      </c>
    </row>
    <row r="21" spans="1:10" ht="30" x14ac:dyDescent="0.25">
      <c r="A21" s="12">
        <v>11</v>
      </c>
      <c r="B21" s="13" t="s">
        <v>53</v>
      </c>
      <c r="C21" s="8" t="s">
        <v>54</v>
      </c>
      <c r="D21" s="9" t="s">
        <v>55</v>
      </c>
      <c r="E21" s="10">
        <v>200000000</v>
      </c>
      <c r="F21" s="9"/>
      <c r="G21" s="11" t="s">
        <v>14</v>
      </c>
      <c r="H21" s="9"/>
      <c r="I21" s="9" t="s">
        <v>23</v>
      </c>
      <c r="J21" s="9" t="s">
        <v>19</v>
      </c>
    </row>
    <row r="22" spans="1:10" ht="30" x14ac:dyDescent="0.25">
      <c r="A22" s="12">
        <v>12</v>
      </c>
      <c r="B22" s="13" t="s">
        <v>56</v>
      </c>
      <c r="C22" s="8" t="s">
        <v>46</v>
      </c>
      <c r="D22" s="9" t="s">
        <v>57</v>
      </c>
      <c r="E22" s="10">
        <v>215800000</v>
      </c>
      <c r="F22" s="9"/>
      <c r="G22" s="11" t="s">
        <v>14</v>
      </c>
      <c r="H22" s="9"/>
      <c r="I22" s="9" t="s">
        <v>27</v>
      </c>
      <c r="J22" s="9" t="s">
        <v>19</v>
      </c>
    </row>
    <row r="23" spans="1:10" x14ac:dyDescent="0.25">
      <c r="A23" s="16"/>
      <c r="B23" s="17"/>
      <c r="C23" s="8" t="s">
        <v>48</v>
      </c>
      <c r="D23" s="9" t="s">
        <v>58</v>
      </c>
      <c r="E23" s="10">
        <v>338030000</v>
      </c>
      <c r="F23" s="11" t="s">
        <v>14</v>
      </c>
      <c r="G23" s="9"/>
      <c r="H23" s="9"/>
      <c r="I23" s="9" t="s">
        <v>27</v>
      </c>
      <c r="J23" s="9" t="s">
        <v>19</v>
      </c>
    </row>
    <row r="24" spans="1:10" ht="30" x14ac:dyDescent="0.25">
      <c r="A24" s="7">
        <v>13</v>
      </c>
      <c r="B24" s="8" t="s">
        <v>59</v>
      </c>
      <c r="C24" s="8" t="s">
        <v>60</v>
      </c>
      <c r="D24" s="9" t="s">
        <v>61</v>
      </c>
      <c r="E24" s="10">
        <v>70000000</v>
      </c>
      <c r="F24" s="9"/>
      <c r="G24" s="11" t="s">
        <v>14</v>
      </c>
      <c r="H24" s="9"/>
      <c r="I24" s="9" t="s">
        <v>27</v>
      </c>
      <c r="J24" s="9" t="s">
        <v>19</v>
      </c>
    </row>
    <row r="25" spans="1:10" x14ac:dyDescent="0.25">
      <c r="A25" s="7">
        <v>14</v>
      </c>
      <c r="B25" s="8" t="s">
        <v>62</v>
      </c>
      <c r="C25" s="8" t="s">
        <v>63</v>
      </c>
      <c r="D25" s="9" t="s">
        <v>64</v>
      </c>
      <c r="E25" s="10">
        <v>734044000</v>
      </c>
      <c r="F25" s="11" t="s">
        <v>14</v>
      </c>
      <c r="G25" s="9"/>
      <c r="H25" s="9"/>
      <c r="I25" s="9" t="s">
        <v>23</v>
      </c>
      <c r="J25" s="9" t="s">
        <v>19</v>
      </c>
    </row>
    <row r="26" spans="1:10" ht="30" x14ac:dyDescent="0.25">
      <c r="A26" s="7">
        <v>15</v>
      </c>
      <c r="B26" s="8" t="s">
        <v>65</v>
      </c>
      <c r="C26" s="8" t="s">
        <v>66</v>
      </c>
      <c r="D26" s="9" t="s">
        <v>67</v>
      </c>
      <c r="E26" s="10">
        <v>93670000</v>
      </c>
      <c r="F26" s="9"/>
      <c r="G26" s="11" t="s">
        <v>14</v>
      </c>
      <c r="H26" s="9"/>
      <c r="I26" s="9" t="s">
        <v>27</v>
      </c>
      <c r="J26" s="9" t="s">
        <v>19</v>
      </c>
    </row>
    <row r="27" spans="1:10" ht="30" x14ac:dyDescent="0.25">
      <c r="A27" s="7">
        <v>16</v>
      </c>
      <c r="B27" s="8" t="s">
        <v>68</v>
      </c>
      <c r="C27" s="8" t="s">
        <v>29</v>
      </c>
      <c r="D27" s="9" t="s">
        <v>69</v>
      </c>
      <c r="E27" s="10">
        <v>93670000</v>
      </c>
      <c r="F27" s="9"/>
      <c r="G27" s="11" t="s">
        <v>14</v>
      </c>
      <c r="H27" s="9"/>
      <c r="I27" s="9" t="s">
        <v>23</v>
      </c>
      <c r="J27" s="9" t="s">
        <v>19</v>
      </c>
    </row>
    <row r="28" spans="1:10" ht="30" x14ac:dyDescent="0.25">
      <c r="A28" s="7">
        <v>17</v>
      </c>
      <c r="B28" s="8" t="s">
        <v>70</v>
      </c>
      <c r="C28" s="8" t="s">
        <v>71</v>
      </c>
      <c r="D28" s="9" t="s">
        <v>72</v>
      </c>
      <c r="E28" s="10">
        <v>2480500000</v>
      </c>
      <c r="F28" s="11" t="s">
        <v>14</v>
      </c>
      <c r="G28" s="9"/>
      <c r="H28" s="9"/>
      <c r="I28" s="9" t="s">
        <v>27</v>
      </c>
      <c r="J28" s="9" t="s">
        <v>19</v>
      </c>
    </row>
    <row r="29" spans="1:10" x14ac:dyDescent="0.25">
      <c r="A29" s="12">
        <v>18</v>
      </c>
      <c r="B29" s="13" t="s">
        <v>73</v>
      </c>
      <c r="C29" s="8" t="s">
        <v>74</v>
      </c>
      <c r="D29" s="9" t="s">
        <v>75</v>
      </c>
      <c r="E29" s="10">
        <v>933600000</v>
      </c>
      <c r="F29" s="11" t="s">
        <v>14</v>
      </c>
      <c r="G29" s="9"/>
      <c r="H29" s="9"/>
      <c r="I29" s="9" t="s">
        <v>27</v>
      </c>
      <c r="J29" s="9" t="s">
        <v>19</v>
      </c>
    </row>
    <row r="30" spans="1:10" x14ac:dyDescent="0.25">
      <c r="A30" s="14"/>
      <c r="B30" s="15"/>
      <c r="C30" s="8" t="s">
        <v>36</v>
      </c>
      <c r="D30" s="9" t="s">
        <v>76</v>
      </c>
      <c r="E30" s="10">
        <v>45000000</v>
      </c>
      <c r="F30" s="9"/>
      <c r="G30" s="11" t="s">
        <v>14</v>
      </c>
      <c r="H30" s="9"/>
      <c r="I30" s="9" t="s">
        <v>27</v>
      </c>
      <c r="J30" s="9" t="s">
        <v>19</v>
      </c>
    </row>
    <row r="31" spans="1:10" x14ac:dyDescent="0.25">
      <c r="A31" s="16"/>
      <c r="B31" s="17"/>
      <c r="C31" s="8" t="s">
        <v>38</v>
      </c>
      <c r="D31" s="9" t="s">
        <v>77</v>
      </c>
      <c r="E31" s="10">
        <v>26470000</v>
      </c>
      <c r="F31" s="9"/>
      <c r="G31" s="11" t="s">
        <v>14</v>
      </c>
      <c r="H31" s="9"/>
      <c r="I31" s="9" t="s">
        <v>27</v>
      </c>
      <c r="J31" s="9" t="s">
        <v>19</v>
      </c>
    </row>
    <row r="32" spans="1:10" ht="30" x14ac:dyDescent="0.25">
      <c r="A32" s="12">
        <v>19</v>
      </c>
      <c r="B32" s="13" t="s">
        <v>78</v>
      </c>
      <c r="C32" s="8" t="s">
        <v>79</v>
      </c>
      <c r="D32" s="9" t="s">
        <v>80</v>
      </c>
      <c r="E32" s="10">
        <v>100000000</v>
      </c>
      <c r="F32" s="9"/>
      <c r="G32" s="11" t="s">
        <v>14</v>
      </c>
      <c r="H32" s="9"/>
      <c r="I32" s="9" t="s">
        <v>23</v>
      </c>
      <c r="J32" s="9" t="s">
        <v>19</v>
      </c>
    </row>
    <row r="33" spans="1:10" x14ac:dyDescent="0.25">
      <c r="A33" s="14"/>
      <c r="B33" s="15"/>
      <c r="C33" s="8" t="s">
        <v>81</v>
      </c>
      <c r="D33" s="9" t="s">
        <v>82</v>
      </c>
      <c r="E33" s="10">
        <v>683739000</v>
      </c>
      <c r="F33" s="11" t="s">
        <v>14</v>
      </c>
      <c r="G33" s="9"/>
      <c r="H33" s="9"/>
      <c r="I33" s="9" t="s">
        <v>23</v>
      </c>
      <c r="J33" s="9" t="s">
        <v>19</v>
      </c>
    </row>
    <row r="34" spans="1:10" ht="30" x14ac:dyDescent="0.25">
      <c r="A34" s="7">
        <v>20</v>
      </c>
      <c r="B34" s="8" t="s">
        <v>83</v>
      </c>
      <c r="C34" s="8" t="s">
        <v>84</v>
      </c>
      <c r="D34" s="9" t="s">
        <v>85</v>
      </c>
      <c r="E34" s="10">
        <v>1512500000</v>
      </c>
      <c r="F34" s="11" t="s">
        <v>14</v>
      </c>
      <c r="G34" s="9"/>
      <c r="H34" s="9"/>
      <c r="I34" s="9" t="s">
        <v>23</v>
      </c>
      <c r="J34" s="9" t="s">
        <v>19</v>
      </c>
    </row>
    <row r="35" spans="1:10" ht="30" x14ac:dyDescent="0.25">
      <c r="A35" s="7">
        <v>21</v>
      </c>
      <c r="B35" s="8" t="s">
        <v>86</v>
      </c>
      <c r="C35" s="8" t="s">
        <v>87</v>
      </c>
      <c r="D35" s="9" t="s">
        <v>88</v>
      </c>
      <c r="E35" s="10">
        <v>48650000</v>
      </c>
      <c r="F35" s="9"/>
      <c r="G35" s="11" t="s">
        <v>14</v>
      </c>
      <c r="H35" s="9"/>
      <c r="I35" s="9" t="s">
        <v>89</v>
      </c>
      <c r="J35" s="9" t="s">
        <v>19</v>
      </c>
    </row>
    <row r="36" spans="1:10" ht="30" x14ac:dyDescent="0.25">
      <c r="A36" s="12">
        <v>22</v>
      </c>
      <c r="B36" s="13" t="s">
        <v>90</v>
      </c>
      <c r="C36" s="8" t="s">
        <v>91</v>
      </c>
      <c r="D36" s="9" t="s">
        <v>92</v>
      </c>
      <c r="E36" s="10">
        <v>18000000</v>
      </c>
      <c r="F36" s="9"/>
      <c r="G36" s="11"/>
      <c r="H36" s="11" t="s">
        <v>14</v>
      </c>
      <c r="I36" s="9" t="s">
        <v>93</v>
      </c>
      <c r="J36" s="9" t="s">
        <v>19</v>
      </c>
    </row>
    <row r="37" spans="1:10" x14ac:dyDescent="0.25">
      <c r="A37" s="14"/>
      <c r="B37" s="15"/>
      <c r="C37" s="8" t="s">
        <v>94</v>
      </c>
      <c r="D37" s="9" t="s">
        <v>95</v>
      </c>
      <c r="E37" s="10">
        <v>9000000</v>
      </c>
      <c r="F37" s="9"/>
      <c r="G37" s="11"/>
      <c r="H37" s="11" t="s">
        <v>14</v>
      </c>
      <c r="I37" s="9" t="s">
        <v>93</v>
      </c>
      <c r="J37" s="9" t="s">
        <v>19</v>
      </c>
    </row>
    <row r="38" spans="1:10" x14ac:dyDescent="0.25">
      <c r="A38" s="14"/>
      <c r="B38" s="15"/>
      <c r="C38" s="8" t="s">
        <v>96</v>
      </c>
      <c r="D38" s="9" t="s">
        <v>97</v>
      </c>
      <c r="E38" s="10">
        <v>10000000</v>
      </c>
      <c r="F38" s="9"/>
      <c r="G38" s="11"/>
      <c r="H38" s="11" t="s">
        <v>14</v>
      </c>
      <c r="I38" s="9" t="s">
        <v>93</v>
      </c>
      <c r="J38" s="9" t="s">
        <v>19</v>
      </c>
    </row>
    <row r="39" spans="1:10" x14ac:dyDescent="0.25">
      <c r="A39" s="14"/>
      <c r="B39" s="15"/>
      <c r="C39" s="8" t="s">
        <v>98</v>
      </c>
      <c r="D39" s="9" t="s">
        <v>97</v>
      </c>
      <c r="E39" s="10">
        <v>7200000</v>
      </c>
      <c r="F39" s="9"/>
      <c r="G39" s="11"/>
      <c r="H39" s="11" t="s">
        <v>14</v>
      </c>
      <c r="I39" s="9" t="s">
        <v>93</v>
      </c>
      <c r="J39" s="9" t="s">
        <v>19</v>
      </c>
    </row>
    <row r="40" spans="1:10" ht="30" x14ac:dyDescent="0.25">
      <c r="A40" s="16"/>
      <c r="B40" s="17"/>
      <c r="C40" s="8" t="s">
        <v>99</v>
      </c>
      <c r="D40" s="9" t="s">
        <v>100</v>
      </c>
      <c r="E40" s="10">
        <v>35000000</v>
      </c>
      <c r="F40" s="9"/>
      <c r="G40" s="11" t="s">
        <v>14</v>
      </c>
      <c r="H40" s="9"/>
      <c r="I40" s="9" t="s">
        <v>93</v>
      </c>
      <c r="J40" s="9" t="s">
        <v>19</v>
      </c>
    </row>
    <row r="41" spans="1:10" ht="30" x14ac:dyDescent="0.25">
      <c r="A41" s="7">
        <v>23</v>
      </c>
      <c r="B41" s="8" t="s">
        <v>101</v>
      </c>
      <c r="C41" s="8" t="s">
        <v>102</v>
      </c>
      <c r="D41" s="9" t="s">
        <v>103</v>
      </c>
      <c r="E41" s="10">
        <v>45000000</v>
      </c>
      <c r="F41" s="9"/>
      <c r="G41" s="11" t="s">
        <v>14</v>
      </c>
      <c r="H41" s="9"/>
      <c r="I41" s="9" t="s">
        <v>93</v>
      </c>
      <c r="J41" s="9" t="s">
        <v>19</v>
      </c>
    </row>
    <row r="42" spans="1:10" ht="30" x14ac:dyDescent="0.25">
      <c r="A42" s="7">
        <v>24</v>
      </c>
      <c r="B42" s="8" t="s">
        <v>104</v>
      </c>
      <c r="C42" s="8" t="s">
        <v>105</v>
      </c>
      <c r="D42" s="9" t="s">
        <v>106</v>
      </c>
      <c r="E42" s="10">
        <v>15000000</v>
      </c>
      <c r="F42" s="9"/>
      <c r="G42" s="11" t="s">
        <v>14</v>
      </c>
      <c r="H42" s="9"/>
      <c r="I42" s="9" t="s">
        <v>93</v>
      </c>
      <c r="J42" s="9" t="s">
        <v>19</v>
      </c>
    </row>
    <row r="43" spans="1:10" x14ac:dyDescent="0.25">
      <c r="A43" s="3" t="s">
        <v>7</v>
      </c>
      <c r="B43" s="3"/>
      <c r="C43" s="3"/>
      <c r="D43" s="3"/>
      <c r="E43" s="20">
        <f>SUM(E8:E42)</f>
        <v>15835573000</v>
      </c>
      <c r="F43" s="5">
        <f>COUNTA(F8:F42)</f>
        <v>15</v>
      </c>
      <c r="G43" s="5">
        <f>COUNTA(G8:G42)</f>
        <v>16</v>
      </c>
      <c r="H43" s="5">
        <f>COUNTA(H8:H42)</f>
        <v>4</v>
      </c>
      <c r="I43" s="5"/>
      <c r="J43" s="5"/>
    </row>
  </sheetData>
  <mergeCells count="12">
    <mergeCell ref="J6:J7"/>
    <mergeCell ref="A43:D43"/>
    <mergeCell ref="A1:J1"/>
    <mergeCell ref="A2:J2"/>
    <mergeCell ref="A3:J3"/>
    <mergeCell ref="A6:A7"/>
    <mergeCell ref="B6:B7"/>
    <mergeCell ref="C6:C7"/>
    <mergeCell ref="D6:D7"/>
    <mergeCell ref="E6:E7"/>
    <mergeCell ref="F6:H6"/>
    <mergeCell ref="I6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cepty</dc:creator>
  <cp:lastModifiedBy>cepty</cp:lastModifiedBy>
  <dcterms:created xsi:type="dcterms:W3CDTF">2017-02-07T08:32:35Z</dcterms:created>
  <dcterms:modified xsi:type="dcterms:W3CDTF">2017-02-07T08:43:10Z</dcterms:modified>
</cp:coreProperties>
</file>